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حسابات المطاعم 1" sheetId="1" r:id="rId4"/>
    <sheet state="visible" name="حسابات المطاعم 2" sheetId="2" r:id="rId5"/>
    <sheet state="visible" name="قائمة الدخل للمطعم" sheetId="3" r:id="rId6"/>
  </sheets>
  <definedNames/>
  <calcPr/>
</workbook>
</file>

<file path=xl/sharedStrings.xml><?xml version="1.0" encoding="utf-8"?>
<sst xmlns="http://schemas.openxmlformats.org/spreadsheetml/2006/main" count="48" uniqueCount="34">
  <si>
    <t>رقم الطاولة</t>
  </si>
  <si>
    <t>رقم الطلبية</t>
  </si>
  <si>
    <t>التاريخ</t>
  </si>
  <si>
    <t>الوقت</t>
  </si>
  <si>
    <t>اسم العميل</t>
  </si>
  <si>
    <t>مسلسل</t>
  </si>
  <si>
    <t>الكود</t>
  </si>
  <si>
    <t>الصنف</t>
  </si>
  <si>
    <t>الكمية</t>
  </si>
  <si>
    <t>السعر</t>
  </si>
  <si>
    <t>الإجمالي</t>
  </si>
  <si>
    <t>مياه ك</t>
  </si>
  <si>
    <t>شاي لاتيه</t>
  </si>
  <si>
    <t>مياه ص</t>
  </si>
  <si>
    <t>سندوش اتشكن بيتزا</t>
  </si>
  <si>
    <t>فراولة</t>
  </si>
  <si>
    <t>الخصم</t>
  </si>
  <si>
    <t>المبلغ المطلوب للدفع</t>
  </si>
  <si>
    <t>المبلغ المدفوع</t>
  </si>
  <si>
    <t>المتبقي</t>
  </si>
  <si>
    <t>الصافي</t>
  </si>
  <si>
    <t>أنس</t>
  </si>
  <si>
    <t>محمد</t>
  </si>
  <si>
    <t>جاسم</t>
  </si>
  <si>
    <t>أحمد</t>
  </si>
  <si>
    <t>نواف</t>
  </si>
  <si>
    <t>سارة</t>
  </si>
  <si>
    <t>خالد</t>
  </si>
  <si>
    <t>فيصل</t>
  </si>
  <si>
    <t>قائمة الدخل</t>
  </si>
  <si>
    <t>التاريخ:</t>
  </si>
  <si>
    <t>صافى المبيعات</t>
  </si>
  <si>
    <t>تكلفة المبيعات</t>
  </si>
  <si>
    <t>مجمل الربح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</si>
</sst>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h:mm am/pm"/>
  </numFmts>
  <fonts count="16">
    <font>
      <sz val="10.0"/>
      <color rgb="FF000000"/>
      <name val="Arial"/>
      <scheme val="minor"/>
    </font>
    <font>
      <b/>
      <sz val="12.0"/>
      <color rgb="FF000000"/>
      <name val="IBM Plex Sans Arabic"/>
    </font>
    <font>
      <sz val="10.0"/>
      <color theme="1"/>
      <name val="IBM Plex Sans Arabic"/>
    </font>
    <font>
      <sz val="10.0"/>
      <color rgb="FF000000"/>
      <name val="IBM Plex Sans Arabic"/>
    </font>
    <font>
      <sz val="9.0"/>
      <color theme="1"/>
      <name val="Calibri"/>
    </font>
    <font>
      <sz val="9.0"/>
      <color theme="1"/>
      <name val="Arial"/>
    </font>
    <font>
      <sz val="9.0"/>
      <color rgb="FF000000"/>
      <name val="Calibri"/>
    </font>
    <font>
      <color theme="1"/>
      <name val="Arial"/>
      <scheme val="minor"/>
    </font>
    <font>
      <sz val="14.0"/>
      <color theme="1"/>
      <name val="Arial"/>
    </font>
    <font>
      <sz val="14.0"/>
      <color rgb="FF000000"/>
      <name val="Arial"/>
    </font>
    <font>
      <color theme="1"/>
      <name val="Arial"/>
    </font>
    <font>
      <b/>
      <sz val="12.0"/>
      <color theme="1"/>
      <name val="Arial"/>
    </font>
    <font>
      <b/>
      <sz val="12.0"/>
      <color rgb="FF000000"/>
      <name val="Arial"/>
    </font>
    <font>
      <color rgb="FF000000"/>
      <name val="Arial"/>
    </font>
    <font>
      <sz val="16.0"/>
      <color theme="1"/>
      <name val="Arial"/>
    </font>
    <font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CE5CD"/>
        <bgColor rgb="FFFCE5CD"/>
      </patternFill>
    </fill>
  </fills>
  <borders count="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0"/>
    </xf>
    <xf borderId="0" fillId="2" fontId="1" numFmtId="0" xfId="0" applyAlignment="1" applyFont="1">
      <alignment horizontal="right" readingOrder="0" shrinkToFit="0" wrapText="0"/>
    </xf>
    <xf borderId="0" fillId="0" fontId="2" numFmtId="0" xfId="0" applyAlignment="1" applyFont="1">
      <alignment horizontal="right" readingOrder="0" shrinkToFit="0" wrapText="0"/>
    </xf>
    <xf borderId="0" fillId="0" fontId="3" numFmtId="164" xfId="0" applyAlignment="1" applyFont="1" applyNumberFormat="1">
      <alignment horizontal="right" readingOrder="0" shrinkToFit="0" wrapText="0"/>
    </xf>
    <xf borderId="0" fillId="0" fontId="3" numFmtId="165" xfId="0" applyAlignment="1" applyFont="1" applyNumberFormat="1">
      <alignment horizontal="right" readingOrder="0" shrinkToFit="0" wrapText="0"/>
    </xf>
    <xf borderId="0" fillId="0" fontId="3" numFmtId="0" xfId="0" applyAlignment="1" applyFont="1">
      <alignment horizontal="right" readingOrder="0" shrinkToFit="0" wrapText="0"/>
    </xf>
    <xf borderId="0" fillId="0" fontId="3" numFmtId="0" xfId="0" applyAlignment="1" applyFont="1">
      <alignment horizontal="right" readingOrder="0" shrinkToFit="0" wrapText="0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horizontal="center"/>
    </xf>
    <xf borderId="3" fillId="0" fontId="4" numFmtId="0" xfId="0" applyAlignment="1" applyBorder="1" applyFont="1">
      <alignment vertical="bottom"/>
    </xf>
    <xf borderId="0" fillId="0" fontId="5" numFmtId="0" xfId="0" applyAlignment="1" applyFont="1">
      <alignment horizontal="left" readingOrder="0" shrinkToFit="0" wrapText="0"/>
    </xf>
    <xf borderId="0" fillId="0" fontId="6" numFmtId="0" xfId="0" applyAlignment="1" applyFont="1">
      <alignment horizontal="right" readingOrder="0" shrinkToFit="0" wrapText="0"/>
    </xf>
    <xf borderId="4" fillId="0" fontId="2" numFmtId="0" xfId="0" applyAlignment="1" applyBorder="1" applyFont="1">
      <alignment vertical="bottom"/>
    </xf>
    <xf borderId="0" fillId="0" fontId="2" numFmtId="0" xfId="0" applyAlignment="1" applyFont="1">
      <alignment horizontal="center" readingOrder="0" vertical="bottom"/>
    </xf>
    <xf borderId="5" fillId="0" fontId="4" numFmtId="0" xfId="0" applyAlignment="1" applyBorder="1" applyFont="1">
      <alignment vertical="bottom"/>
    </xf>
    <xf borderId="0" fillId="0" fontId="6" numFmtId="0" xfId="0" applyAlignment="1" applyFont="1">
      <alignment horizontal="left" readingOrder="0" shrinkToFit="0" wrapText="0"/>
    </xf>
    <xf borderId="0" fillId="0" fontId="6" numFmtId="0" xfId="0" applyAlignment="1" applyFont="1">
      <alignment horizontal="right" shrinkToFit="0" wrapText="0"/>
    </xf>
    <xf borderId="4" fillId="0" fontId="2" numFmtId="0" xfId="0" applyAlignment="1" applyBorder="1" applyFont="1">
      <alignment readingOrder="0" vertical="bottom"/>
    </xf>
    <xf borderId="0" fillId="0" fontId="2" numFmtId="0" xfId="0" applyAlignment="1" applyFont="1">
      <alignment horizontal="center" vertical="bottom"/>
    </xf>
    <xf borderId="6" fillId="0" fontId="2" numFmtId="0" xfId="0" applyAlignment="1" applyBorder="1" applyFont="1">
      <alignment vertical="bottom"/>
    </xf>
    <xf borderId="7" fillId="0" fontId="2" numFmtId="0" xfId="0" applyAlignment="1" applyBorder="1" applyFont="1">
      <alignment horizontal="center"/>
    </xf>
    <xf borderId="8" fillId="0" fontId="7" numFmtId="0" xfId="0" applyBorder="1" applyFont="1"/>
    <xf borderId="0" fillId="0" fontId="8" numFmtId="0" xfId="0" applyAlignment="1" applyFont="1">
      <alignment horizontal="right" readingOrder="0" shrinkToFit="0" wrapText="0"/>
    </xf>
    <xf borderId="0" fillId="0" fontId="9" numFmtId="164" xfId="0" applyAlignment="1" applyFont="1" applyNumberFormat="1">
      <alignment horizontal="right" readingOrder="0" shrinkToFit="0" wrapText="0"/>
    </xf>
    <xf borderId="0" fillId="0" fontId="9" numFmtId="165" xfId="0" applyAlignment="1" applyFont="1" applyNumberFormat="1">
      <alignment horizontal="right" readingOrder="0" shrinkToFit="0" wrapText="0"/>
    </xf>
    <xf borderId="0" fillId="0" fontId="9" numFmtId="0" xfId="0" applyAlignment="1" applyFont="1">
      <alignment horizontal="right" readingOrder="0" shrinkToFit="0" wrapText="0"/>
    </xf>
    <xf borderId="0" fillId="0" fontId="9" numFmtId="0" xfId="0" applyAlignment="1" applyFont="1">
      <alignment horizontal="right" readingOrder="0" shrinkToFit="0" wrapText="0"/>
    </xf>
    <xf borderId="0" fillId="0" fontId="10" numFmtId="0" xfId="0" applyAlignment="1" applyFont="1">
      <alignment horizontal="right" readingOrder="0" shrinkToFit="0" wrapText="0"/>
    </xf>
    <xf borderId="0" fillId="3" fontId="11" numFmtId="0" xfId="0" applyAlignment="1" applyFill="1" applyFont="1">
      <alignment horizontal="right" readingOrder="0" shrinkToFit="0" wrapText="0"/>
    </xf>
    <xf borderId="0" fillId="3" fontId="12" numFmtId="0" xfId="0" applyAlignment="1" applyFont="1">
      <alignment horizontal="right" readingOrder="0" shrinkToFit="0" wrapText="0"/>
    </xf>
    <xf borderId="0" fillId="0" fontId="10" numFmtId="0" xfId="0" applyAlignment="1" applyFont="1">
      <alignment horizontal="right" readingOrder="0" shrinkToFit="0" wrapText="0"/>
    </xf>
    <xf borderId="0" fillId="0" fontId="13" numFmtId="164" xfId="0" applyAlignment="1" applyFont="1" applyNumberFormat="1">
      <alignment horizontal="right" readingOrder="0" shrinkToFit="0" wrapText="0"/>
    </xf>
    <xf borderId="0" fillId="0" fontId="13" numFmtId="165" xfId="0" applyAlignment="1" applyFont="1" applyNumberFormat="1">
      <alignment horizontal="right" readingOrder="0" shrinkToFit="0" wrapText="0"/>
    </xf>
    <xf borderId="0" fillId="0" fontId="13" numFmtId="0" xfId="0" applyAlignment="1" applyFont="1">
      <alignment horizontal="right" readingOrder="0" shrinkToFit="0" wrapText="0"/>
    </xf>
    <xf borderId="0" fillId="0" fontId="13" numFmtId="0" xfId="0" applyAlignment="1" applyFont="1">
      <alignment horizontal="right" readingOrder="0" shrinkToFit="0" wrapText="0"/>
    </xf>
    <xf borderId="0" fillId="0" fontId="10" numFmtId="0" xfId="0" applyAlignment="1" applyFont="1">
      <alignment horizontal="right" readingOrder="0" shrinkToFit="0" vertical="bottom" wrapText="0"/>
    </xf>
    <xf borderId="0" fillId="0" fontId="10" numFmtId="164" xfId="0" applyAlignment="1" applyFont="1" applyNumberFormat="1">
      <alignment horizontal="right" readingOrder="0" shrinkToFit="0" vertical="bottom" wrapText="0"/>
    </xf>
    <xf borderId="0" fillId="0" fontId="10" numFmtId="165" xfId="0" applyAlignment="1" applyFont="1" applyNumberFormat="1">
      <alignment horizontal="right" readingOrder="0" shrinkToFit="0" vertical="bottom" wrapText="0"/>
    </xf>
    <xf borderId="0" fillId="0" fontId="10" numFmtId="0" xfId="0" applyAlignment="1" applyFont="1">
      <alignment horizontal="right" readingOrder="0" shrinkToFit="0" vertical="bottom" wrapText="0"/>
    </xf>
    <xf borderId="0" fillId="0" fontId="10" numFmtId="0" xfId="0" applyAlignment="1" applyFont="1">
      <alignment shrinkToFit="0" vertical="bottom" wrapText="0"/>
    </xf>
    <xf borderId="0" fillId="4" fontId="14" numFmtId="0" xfId="0" applyAlignment="1" applyFill="1" applyFont="1">
      <alignment horizontal="center" readingOrder="0" shrinkToFit="0" vertical="bottom" wrapText="0"/>
    </xf>
    <xf borderId="0" fillId="0" fontId="15" numFmtId="0" xfId="0" applyAlignment="1" applyFont="1">
      <alignment readingOrder="0"/>
    </xf>
    <xf borderId="1" fillId="0" fontId="15" numFmtId="0" xfId="0" applyAlignment="1" applyBorder="1" applyFont="1">
      <alignment horizontal="right" readingOrder="0" shrinkToFit="0" vertical="bottom" wrapText="0"/>
    </xf>
    <xf borderId="2" fillId="0" fontId="10" numFmtId="0" xfId="0" applyAlignment="1" applyBorder="1" applyFont="1">
      <alignment shrinkToFit="0" vertical="bottom" wrapText="0"/>
    </xf>
    <xf borderId="2" fillId="0" fontId="7" numFmtId="0" xfId="0" applyBorder="1" applyFont="1"/>
    <xf borderId="3" fillId="0" fontId="7" numFmtId="0" xfId="0" applyBorder="1" applyFont="1"/>
    <xf borderId="4" fillId="0" fontId="15" numFmtId="0" xfId="0" applyAlignment="1" applyBorder="1" applyFont="1">
      <alignment horizontal="right" readingOrder="0" shrinkToFit="0" vertical="bottom" wrapText="0"/>
    </xf>
    <xf borderId="5" fillId="0" fontId="7" numFmtId="0" xfId="0" applyBorder="1" applyFont="1"/>
    <xf borderId="6" fillId="0" fontId="15" numFmtId="0" xfId="0" applyAlignment="1" applyBorder="1" applyFont="1">
      <alignment horizontal="right" readingOrder="0" shrinkToFit="0" vertical="bottom" wrapText="0"/>
    </xf>
    <xf borderId="7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8" max="8" width="16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>
      <c r="A2" s="3">
        <v>26.0</v>
      </c>
      <c r="B2" s="3">
        <v>106.0</v>
      </c>
      <c r="C2" s="4">
        <v>43549.0</v>
      </c>
      <c r="D2" s="5">
        <v>0.7284722222222222</v>
      </c>
      <c r="E2" s="6"/>
      <c r="F2" s="7">
        <v>2.0</v>
      </c>
      <c r="G2" s="7">
        <v>1.0</v>
      </c>
      <c r="H2" s="6" t="s">
        <v>11</v>
      </c>
      <c r="I2" s="3">
        <v>1.0</v>
      </c>
      <c r="J2" s="3">
        <v>5.0</v>
      </c>
      <c r="K2" s="3">
        <v>5.0</v>
      </c>
    </row>
    <row r="3">
      <c r="A3" s="3">
        <v>26.0</v>
      </c>
      <c r="B3" s="3">
        <v>106.0</v>
      </c>
      <c r="C3" s="4">
        <v>43549.0</v>
      </c>
      <c r="D3" s="5">
        <v>0.7284722222222222</v>
      </c>
      <c r="E3" s="6"/>
      <c r="F3" s="7">
        <v>3.0</v>
      </c>
      <c r="G3" s="7">
        <v>42.0</v>
      </c>
      <c r="H3" s="6" t="s">
        <v>12</v>
      </c>
      <c r="I3" s="3">
        <v>1.0</v>
      </c>
      <c r="J3" s="3">
        <v>5.0</v>
      </c>
      <c r="K3" s="3">
        <v>5.0</v>
      </c>
    </row>
    <row r="4">
      <c r="A4" s="3">
        <v>26.0</v>
      </c>
      <c r="B4" s="3">
        <v>106.0</v>
      </c>
      <c r="C4" s="4">
        <v>43549.0</v>
      </c>
      <c r="D4" s="5">
        <v>0.7298611111111111</v>
      </c>
      <c r="E4" s="6"/>
      <c r="F4" s="7">
        <v>1.0</v>
      </c>
      <c r="G4" s="7">
        <v>2.0</v>
      </c>
      <c r="H4" s="6" t="s">
        <v>13</v>
      </c>
      <c r="I4" s="3">
        <v>2.0</v>
      </c>
      <c r="J4" s="3">
        <v>3.0</v>
      </c>
      <c r="K4" s="3">
        <v>6.0</v>
      </c>
    </row>
    <row r="5">
      <c r="A5" s="3">
        <v>26.0</v>
      </c>
      <c r="B5" s="3">
        <v>106.0</v>
      </c>
      <c r="C5" s="4">
        <v>43549.0</v>
      </c>
      <c r="D5" s="5">
        <v>0.7298611111111111</v>
      </c>
      <c r="E5" s="6"/>
      <c r="F5" s="7">
        <v>2.0</v>
      </c>
      <c r="G5" s="7">
        <v>1.0</v>
      </c>
      <c r="H5" s="6" t="s">
        <v>11</v>
      </c>
      <c r="I5" s="3">
        <v>1.0</v>
      </c>
      <c r="J5" s="3">
        <v>5.0</v>
      </c>
      <c r="K5" s="3">
        <v>5.0</v>
      </c>
    </row>
    <row r="6">
      <c r="A6" s="3">
        <v>26.0</v>
      </c>
      <c r="B6" s="3">
        <v>106.0</v>
      </c>
      <c r="C6" s="4">
        <v>43549.0</v>
      </c>
      <c r="D6" s="5">
        <v>0.7298611111111111</v>
      </c>
      <c r="E6" s="6"/>
      <c r="F6" s="7">
        <v>3.0</v>
      </c>
      <c r="G6" s="7">
        <v>63.0</v>
      </c>
      <c r="H6" s="6" t="s">
        <v>14</v>
      </c>
      <c r="I6" s="3">
        <v>2.0</v>
      </c>
      <c r="J6" s="3">
        <v>13.0</v>
      </c>
      <c r="K6" s="3">
        <v>26.0</v>
      </c>
    </row>
    <row r="7">
      <c r="A7" s="3">
        <v>26.0</v>
      </c>
      <c r="B7" s="3">
        <v>106.0</v>
      </c>
      <c r="C7" s="4">
        <v>43549.0</v>
      </c>
      <c r="D7" s="5">
        <v>0.7409722222222223</v>
      </c>
      <c r="E7" s="6"/>
      <c r="F7" s="7">
        <v>1.0</v>
      </c>
      <c r="G7" s="7">
        <v>1.0</v>
      </c>
      <c r="H7" s="6" t="s">
        <v>11</v>
      </c>
      <c r="I7" s="3">
        <v>1.0</v>
      </c>
      <c r="J7" s="3">
        <v>5.0</v>
      </c>
      <c r="K7" s="3">
        <v>5.0</v>
      </c>
    </row>
    <row r="8">
      <c r="A8" s="3">
        <v>26.0</v>
      </c>
      <c r="B8" s="3">
        <v>106.0</v>
      </c>
      <c r="C8" s="4">
        <v>43549.0</v>
      </c>
      <c r="D8" s="5">
        <v>0.7409722222222223</v>
      </c>
      <c r="E8" s="6"/>
      <c r="F8" s="7">
        <v>2.0</v>
      </c>
      <c r="G8" s="7">
        <v>21.0</v>
      </c>
      <c r="H8" s="6" t="s">
        <v>15</v>
      </c>
      <c r="I8" s="3">
        <v>1.0</v>
      </c>
      <c r="J8" s="3">
        <v>7.0</v>
      </c>
      <c r="K8" s="3">
        <v>7.0</v>
      </c>
    </row>
    <row r="9">
      <c r="A9" s="3">
        <v>26.0</v>
      </c>
      <c r="B9" s="3">
        <v>106.0</v>
      </c>
      <c r="C9" s="4">
        <v>43549.0</v>
      </c>
      <c r="D9" s="5">
        <v>0.7409722222222223</v>
      </c>
      <c r="E9" s="6"/>
      <c r="F9" s="7">
        <v>3.0</v>
      </c>
      <c r="G9" s="7">
        <v>42.0</v>
      </c>
      <c r="H9" s="6" t="s">
        <v>12</v>
      </c>
      <c r="I9" s="3">
        <v>2.0</v>
      </c>
      <c r="J9" s="3">
        <v>5.0</v>
      </c>
      <c r="K9" s="3">
        <v>10.0</v>
      </c>
    </row>
    <row r="10">
      <c r="A10" s="3">
        <v>26.0</v>
      </c>
      <c r="B10" s="3">
        <v>106.0</v>
      </c>
      <c r="C10" s="4">
        <v>43549.0</v>
      </c>
      <c r="D10" s="5">
        <v>0.7409722222222223</v>
      </c>
      <c r="E10" s="6"/>
      <c r="F10" s="7">
        <v>4.0</v>
      </c>
      <c r="G10" s="7">
        <v>63.0</v>
      </c>
      <c r="H10" s="6" t="s">
        <v>14</v>
      </c>
      <c r="I10" s="3">
        <v>2.0</v>
      </c>
      <c r="J10" s="3">
        <v>13.0</v>
      </c>
      <c r="K10" s="3">
        <v>26.0</v>
      </c>
    </row>
    <row r="11">
      <c r="A11" s="3">
        <v>26.0</v>
      </c>
      <c r="B11" s="3">
        <v>106.0</v>
      </c>
      <c r="C11" s="4">
        <v>43549.0</v>
      </c>
      <c r="D11" s="5">
        <v>0.7409722222222223</v>
      </c>
      <c r="E11" s="6"/>
      <c r="F11" s="7">
        <v>5.0</v>
      </c>
      <c r="G11" s="7">
        <v>2.0</v>
      </c>
      <c r="H11" s="6" t="s">
        <v>13</v>
      </c>
      <c r="I11" s="3">
        <v>2.0</v>
      </c>
      <c r="J11" s="3">
        <v>3.0</v>
      </c>
      <c r="K11" s="3">
        <v>6.0</v>
      </c>
    </row>
    <row r="12">
      <c r="A12" s="3">
        <v>26.0</v>
      </c>
      <c r="B12" s="3">
        <v>106.0</v>
      </c>
      <c r="C12" s="4">
        <v>43549.0</v>
      </c>
      <c r="D12" s="5">
        <v>0.7493055555555556</v>
      </c>
      <c r="E12" s="6"/>
      <c r="F12" s="7">
        <v>1.0</v>
      </c>
      <c r="G12" s="7">
        <v>1.0</v>
      </c>
      <c r="H12" s="6" t="s">
        <v>11</v>
      </c>
      <c r="I12" s="3">
        <v>1.0</v>
      </c>
      <c r="J12" s="3">
        <v>5.0</v>
      </c>
      <c r="K12" s="3">
        <v>5.0</v>
      </c>
    </row>
    <row r="13">
      <c r="A13" s="3"/>
      <c r="B13" s="3"/>
      <c r="C13" s="4"/>
      <c r="D13" s="5"/>
      <c r="E13" s="6"/>
      <c r="F13" s="7"/>
      <c r="G13" s="7"/>
      <c r="H13" s="6"/>
      <c r="I13" s="3"/>
      <c r="J13" s="3"/>
      <c r="K13" s="3"/>
    </row>
    <row r="14">
      <c r="A14" s="3"/>
      <c r="B14" s="3"/>
      <c r="C14" s="4"/>
      <c r="D14" s="5"/>
      <c r="E14" s="6"/>
      <c r="F14" s="7"/>
      <c r="G14" s="7"/>
      <c r="H14" s="6"/>
      <c r="I14" s="3"/>
      <c r="J14" s="3"/>
      <c r="K14" s="3"/>
    </row>
    <row r="15">
      <c r="A15" s="3"/>
      <c r="B15" s="3"/>
      <c r="C15" s="4"/>
      <c r="D15" s="5"/>
      <c r="E15" s="6"/>
      <c r="F15" s="7"/>
      <c r="G15" s="7"/>
      <c r="H15" s="6"/>
      <c r="I15" s="3"/>
      <c r="J15" s="3"/>
      <c r="K15" s="3"/>
    </row>
    <row r="16">
      <c r="A16" s="3"/>
      <c r="B16" s="3"/>
      <c r="C16" s="4"/>
      <c r="D16" s="5"/>
      <c r="E16" s="6"/>
      <c r="F16" s="7"/>
      <c r="G16" s="7"/>
      <c r="H16" s="6"/>
      <c r="I16" s="3"/>
      <c r="J16" s="3"/>
      <c r="K16" s="3"/>
    </row>
    <row r="17">
      <c r="A17" s="3"/>
      <c r="B17" s="3"/>
      <c r="C17" s="4"/>
      <c r="D17" s="5"/>
      <c r="E17" s="6"/>
      <c r="F17" s="7"/>
      <c r="G17" s="7"/>
      <c r="H17" s="6"/>
      <c r="I17" s="3"/>
      <c r="J17" s="3"/>
      <c r="K17" s="3"/>
    </row>
    <row r="18">
      <c r="A18" s="3"/>
      <c r="B18" s="3"/>
      <c r="C18" s="4"/>
      <c r="D18" s="5"/>
      <c r="E18" s="6"/>
      <c r="F18" s="7"/>
      <c r="G18" s="7"/>
      <c r="H18" s="6"/>
      <c r="I18" s="3"/>
      <c r="J18" s="3"/>
      <c r="K18" s="3"/>
    </row>
    <row r="19">
      <c r="A19" s="3"/>
      <c r="B19" s="3"/>
      <c r="C19" s="4"/>
      <c r="D19" s="5"/>
      <c r="E19" s="6"/>
      <c r="F19" s="7"/>
      <c r="G19" s="7"/>
      <c r="H19" s="6"/>
      <c r="I19" s="8" t="s">
        <v>10</v>
      </c>
      <c r="J19" s="9">
        <f>SUM(K2:K15)</f>
        <v>106</v>
      </c>
      <c r="K19" s="10"/>
      <c r="L19" s="11"/>
      <c r="M19" s="12"/>
    </row>
    <row r="20">
      <c r="A20" s="3"/>
      <c r="B20" s="3"/>
      <c r="C20" s="4"/>
      <c r="D20" s="5"/>
      <c r="E20" s="6"/>
      <c r="F20" s="7"/>
      <c r="G20" s="7"/>
      <c r="H20" s="6"/>
      <c r="I20" s="13" t="s">
        <v>16</v>
      </c>
      <c r="J20" s="14">
        <v>15.0</v>
      </c>
      <c r="K20" s="15"/>
      <c r="L20" s="16"/>
      <c r="M20" s="17"/>
    </row>
    <row r="21">
      <c r="A21" s="3"/>
      <c r="B21" s="3"/>
      <c r="C21" s="4"/>
      <c r="D21" s="5"/>
      <c r="E21" s="6"/>
      <c r="F21" s="7"/>
      <c r="G21" s="7"/>
      <c r="H21" s="6"/>
      <c r="I21" s="18" t="s">
        <v>17</v>
      </c>
      <c r="J21" s="19">
        <f>J19-J20</f>
        <v>91</v>
      </c>
      <c r="K21" s="15"/>
      <c r="L21" s="16"/>
      <c r="M21" s="12"/>
    </row>
    <row r="22">
      <c r="A22" s="3"/>
      <c r="B22" s="3"/>
      <c r="C22" s="4"/>
      <c r="D22" s="5"/>
      <c r="E22" s="6"/>
      <c r="F22" s="7"/>
      <c r="G22" s="7"/>
      <c r="H22" s="6"/>
      <c r="I22" s="13" t="s">
        <v>18</v>
      </c>
      <c r="J22" s="14">
        <v>300.0</v>
      </c>
      <c r="K22" s="15"/>
      <c r="L22" s="16"/>
      <c r="M22" s="17"/>
    </row>
    <row r="23">
      <c r="A23" s="3"/>
      <c r="B23" s="3"/>
      <c r="C23" s="4"/>
      <c r="D23" s="5"/>
      <c r="E23" s="6"/>
      <c r="F23" s="7"/>
      <c r="G23" s="7"/>
      <c r="H23" s="6"/>
      <c r="I23" s="20" t="s">
        <v>19</v>
      </c>
      <c r="J23" s="21">
        <f>J22-J21</f>
        <v>209</v>
      </c>
      <c r="K23" s="22"/>
      <c r="L23" s="16"/>
      <c r="M23" s="12"/>
    </row>
    <row r="24">
      <c r="A24" s="23"/>
      <c r="B24" s="23"/>
      <c r="C24" s="24"/>
      <c r="D24" s="25"/>
      <c r="E24" s="26"/>
      <c r="F24" s="27"/>
      <c r="G24" s="27"/>
      <c r="H24" s="26"/>
      <c r="I24" s="28"/>
      <c r="J24" s="28"/>
      <c r="K24" s="28"/>
    </row>
    <row r="25">
      <c r="A25" s="23"/>
      <c r="B25" s="23"/>
      <c r="C25" s="24"/>
      <c r="D25" s="25"/>
      <c r="E25" s="26"/>
      <c r="F25" s="27"/>
      <c r="G25" s="27"/>
      <c r="H25" s="26"/>
      <c r="I25" s="28"/>
      <c r="J25" s="28"/>
      <c r="K25" s="28"/>
    </row>
    <row r="26">
      <c r="A26" s="23"/>
      <c r="B26" s="23"/>
      <c r="C26" s="24"/>
      <c r="D26" s="25"/>
      <c r="E26" s="26"/>
      <c r="F26" s="27"/>
      <c r="G26" s="27"/>
      <c r="H26" s="26"/>
      <c r="I26" s="28"/>
      <c r="J26" s="28"/>
      <c r="K26" s="28"/>
    </row>
    <row r="27">
      <c r="A27" s="23"/>
      <c r="B27" s="23"/>
      <c r="C27" s="24"/>
      <c r="D27" s="25"/>
      <c r="E27" s="26"/>
      <c r="F27" s="27"/>
      <c r="G27" s="27"/>
      <c r="H27" s="26"/>
      <c r="I27" s="28"/>
      <c r="J27" s="28"/>
      <c r="K27" s="28"/>
      <c r="L27" s="16"/>
    </row>
    <row r="28">
      <c r="L28" s="16"/>
    </row>
    <row r="29">
      <c r="L29" s="16"/>
    </row>
    <row r="30">
      <c r="L30" s="1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sheetData>
    <row r="1">
      <c r="A1" s="29" t="s">
        <v>0</v>
      </c>
      <c r="B1" s="29" t="s">
        <v>1</v>
      </c>
      <c r="C1" s="30" t="s">
        <v>2</v>
      </c>
      <c r="D1" s="30" t="s">
        <v>3</v>
      </c>
      <c r="E1" s="30" t="s">
        <v>4</v>
      </c>
      <c r="F1" s="30" t="s">
        <v>10</v>
      </c>
      <c r="G1" s="30" t="s">
        <v>16</v>
      </c>
      <c r="H1" s="30" t="s">
        <v>20</v>
      </c>
    </row>
    <row r="2">
      <c r="A2" s="31">
        <v>9.0</v>
      </c>
      <c r="B2" s="31">
        <v>101.0</v>
      </c>
      <c r="C2" s="32">
        <v>43548.0</v>
      </c>
      <c r="D2" s="33">
        <v>0.8826388888888889</v>
      </c>
      <c r="E2" s="34" t="s">
        <v>21</v>
      </c>
      <c r="F2" s="31">
        <v>5.0</v>
      </c>
      <c r="G2" s="35">
        <v>2.0</v>
      </c>
      <c r="H2" s="35">
        <f t="shared" ref="H2:H9" si="1">F2-G2</f>
        <v>3</v>
      </c>
    </row>
    <row r="3">
      <c r="A3" s="36">
        <v>60.0</v>
      </c>
      <c r="B3" s="36">
        <v>114.0</v>
      </c>
      <c r="C3" s="37">
        <v>43549.0</v>
      </c>
      <c r="D3" s="38">
        <v>0.7555555555555555</v>
      </c>
      <c r="E3" s="39" t="s">
        <v>22</v>
      </c>
      <c r="F3" s="36">
        <v>35.0</v>
      </c>
      <c r="G3" s="36">
        <v>0.0</v>
      </c>
      <c r="H3" s="35">
        <f t="shared" si="1"/>
        <v>35</v>
      </c>
    </row>
    <row r="4">
      <c r="A4" s="36">
        <v>50.0</v>
      </c>
      <c r="B4" s="36">
        <v>118.0</v>
      </c>
      <c r="C4" s="37">
        <v>43550.0</v>
      </c>
      <c r="D4" s="38">
        <v>0.7243055555555555</v>
      </c>
      <c r="E4" s="39" t="s">
        <v>23</v>
      </c>
      <c r="F4" s="36">
        <v>29.0</v>
      </c>
      <c r="G4" s="36">
        <v>2.0</v>
      </c>
      <c r="H4" s="35">
        <f t="shared" si="1"/>
        <v>27</v>
      </c>
    </row>
    <row r="5">
      <c r="A5" s="36">
        <v>80.0</v>
      </c>
      <c r="B5" s="36">
        <v>110.0</v>
      </c>
      <c r="C5" s="37">
        <v>43550.0</v>
      </c>
      <c r="D5" s="38">
        <v>0.725</v>
      </c>
      <c r="E5" s="39" t="s">
        <v>24</v>
      </c>
      <c r="F5" s="36">
        <v>32.0</v>
      </c>
      <c r="G5" s="36">
        <v>0.0</v>
      </c>
      <c r="H5" s="35">
        <f t="shared" si="1"/>
        <v>32</v>
      </c>
    </row>
    <row r="6">
      <c r="A6" s="36">
        <v>71.0</v>
      </c>
      <c r="B6" s="36">
        <v>117.0</v>
      </c>
      <c r="C6" s="37">
        <v>43550.0</v>
      </c>
      <c r="D6" s="38">
        <v>0.7034722222222223</v>
      </c>
      <c r="E6" s="39" t="s">
        <v>25</v>
      </c>
      <c r="F6" s="36">
        <v>32.0</v>
      </c>
      <c r="G6" s="36">
        <v>0.0</v>
      </c>
      <c r="H6" s="35">
        <f t="shared" si="1"/>
        <v>32</v>
      </c>
    </row>
    <row r="7">
      <c r="A7" s="36">
        <v>48.0</v>
      </c>
      <c r="B7" s="36">
        <v>123.0</v>
      </c>
      <c r="C7" s="37">
        <v>43559.0</v>
      </c>
      <c r="D7" s="38">
        <v>0.47638888888888886</v>
      </c>
      <c r="E7" s="39" t="s">
        <v>26</v>
      </c>
      <c r="F7" s="36">
        <v>12.0</v>
      </c>
      <c r="G7" s="36">
        <v>2.0</v>
      </c>
      <c r="H7" s="35">
        <f t="shared" si="1"/>
        <v>10</v>
      </c>
    </row>
    <row r="8">
      <c r="A8" s="36">
        <v>70.0</v>
      </c>
      <c r="B8" s="36">
        <v>113.0</v>
      </c>
      <c r="C8" s="37">
        <v>43550.0</v>
      </c>
      <c r="D8" s="38">
        <v>0.7</v>
      </c>
      <c r="E8" s="39" t="s">
        <v>27</v>
      </c>
      <c r="F8" s="36">
        <v>44.0</v>
      </c>
      <c r="G8" s="36">
        <v>4.0</v>
      </c>
      <c r="H8" s="35">
        <f t="shared" si="1"/>
        <v>40</v>
      </c>
    </row>
    <row r="9">
      <c r="A9" s="36">
        <v>26.0</v>
      </c>
      <c r="B9" s="36">
        <v>106.0</v>
      </c>
      <c r="C9" s="37">
        <v>43549.0</v>
      </c>
      <c r="D9" s="38">
        <v>0.7284722222222222</v>
      </c>
      <c r="E9" s="39" t="s">
        <v>28</v>
      </c>
      <c r="F9" s="36">
        <v>13.0</v>
      </c>
      <c r="G9" s="36">
        <v>3.0</v>
      </c>
      <c r="H9" s="35">
        <f t="shared" si="1"/>
        <v>10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sheetData>
    <row r="1">
      <c r="A1" s="40"/>
      <c r="B1" s="41" t="s">
        <v>29</v>
      </c>
    </row>
    <row r="2">
      <c r="A2" s="42" t="s">
        <v>30</v>
      </c>
      <c r="B2" s="40"/>
      <c r="C2" s="40"/>
    </row>
    <row r="3">
      <c r="B3" s="40"/>
      <c r="C3" s="40"/>
    </row>
    <row r="4">
      <c r="A4" s="43" t="s">
        <v>31</v>
      </c>
      <c r="B4" s="44"/>
      <c r="C4" s="44"/>
      <c r="D4" s="45"/>
      <c r="E4" s="45"/>
      <c r="F4" s="46"/>
    </row>
    <row r="5">
      <c r="A5" s="47" t="s">
        <v>32</v>
      </c>
      <c r="F5" s="48"/>
    </row>
    <row r="6">
      <c r="A6" s="49" t="s">
        <v>33</v>
      </c>
      <c r="B6" s="50"/>
      <c r="C6" s="50"/>
      <c r="D6" s="50"/>
      <c r="E6" s="50"/>
      <c r="F6" s="22"/>
    </row>
  </sheetData>
  <mergeCells count="1">
    <mergeCell ref="B1:C1"/>
  </mergeCells>
  <drawing r:id="rId1"/>
</worksheet>
</file>